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Sytuacje" sheetId="1" r:id="rId1"/>
  </sheets>
  <definedNames>
    <definedName name="a" localSheetId="0">Sytuacje!$7:$7</definedName>
    <definedName name="kkk" localSheetId="0">Sytuacje!$7:$7</definedName>
    <definedName name="Print_Titles" localSheetId="0">Sytuacje!$7:$7</definedName>
  </definedNames>
  <calcPr calcId="145621"/>
</workbook>
</file>

<file path=xl/calcChain.xml><?xml version="1.0" encoding="utf-8"?>
<calcChain xmlns="http://schemas.openxmlformats.org/spreadsheetml/2006/main">
  <c r="L9" i="1" l="1"/>
  <c r="N8" i="1"/>
  <c r="N9" i="1" l="1"/>
  <c r="N10" i="1" s="1"/>
</calcChain>
</file>

<file path=xl/sharedStrings.xml><?xml version="1.0" encoding="utf-8"?>
<sst xmlns="http://schemas.openxmlformats.org/spreadsheetml/2006/main" count="24" uniqueCount="24">
  <si>
    <t>Lokalizacja</t>
  </si>
  <si>
    <t>SUMA</t>
  </si>
  <si>
    <t>Moc z obliczeń [W]</t>
  </si>
  <si>
    <t>Sytuacja nr</t>
  </si>
  <si>
    <t>Tabela do obliczeń fotometrycznych - zestawienie sumaryczne mocy opraw do umowy</t>
  </si>
  <si>
    <t>Suma mocy opraw [kW]:</t>
  </si>
  <si>
    <t>klasa oświetlenia</t>
  </si>
  <si>
    <t>układ</t>
  </si>
  <si>
    <t>moduł [m]</t>
  </si>
  <si>
    <t>ilość opraw</t>
  </si>
  <si>
    <t>Suma mocy umowa [kW]</t>
  </si>
  <si>
    <t>wysokość zawieszenia oprawy [m]</t>
  </si>
  <si>
    <t>szerokość drogi [m]</t>
  </si>
  <si>
    <t>Oświadczam, że:</t>
  </si>
  <si>
    <t>Gmina Pierzchnica</t>
  </si>
  <si>
    <t>jednostronny</t>
  </si>
  <si>
    <t>szerokość chodnika 1 [m]</t>
  </si>
  <si>
    <t>szerokość chodnika 2 [m]</t>
  </si>
  <si>
    <t>1) obliczenia fotometryczne zostały opracowane zgodnie z wymaganiami z SWZ</t>
  </si>
  <si>
    <t>3) oprawy oświetleniowe zastosowane w obliczeniach fotometrycznych spełniają wymagania SWZ</t>
  </si>
  <si>
    <t>Obliczenia fotometryczne należy wykonać zgodnie z normą PN-EN13201:2007 Oświetlenie dróg korzystając z poniższysz parametrów dla poszczególnych sytuacji oświetleniowych. Wyniki obliczeń - moc oprawy - należy wpisać do kolumny oznaczonej na kolor żółty - "Moc z obliczeń [W]". Arkusz przeliczy automatycznie wartość końcową "Suma mocy umowa [kW]".</t>
  </si>
  <si>
    <t>ME5</t>
  </si>
  <si>
    <t>wysięgnik długość [m]</t>
  </si>
  <si>
    <t>2) proponowana moc znamionowa opraw jest nie mniejszej niż 50 [W]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</si>
</sst>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/>
    </xf>
    <xf numFmtId="0" fontId="10" fillId="0" borderId="1" xfId="3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 vertical="center"/>
    </xf>
    <xf numFmtId="43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4">
    <cellStyle name="Dziesiętny" xfId="2" builtinId="3"/>
    <cellStyle name="Normalny" xfId="0" builtinId="0"/>
    <cellStyle name="Normalny 2" xfId="1"/>
    <cellStyle name="Normalny 3" xfId="3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outline val="0"/>
        <shadow val="0"/>
        <u val="none"/>
        <vertAlign val="baseline"/>
        <sz val="10"/>
        <color rgb="FFFFFFFF"/>
        <name val="Calibri"/>
        <scheme val="minor"/>
      </font>
      <fill>
        <patternFill>
          <bgColor rgb="FF70AD47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0"/>
    <tableStyle name="TableStyleQueryPreview" pivot="0" count="2">
      <tableStyleElement type="headerRow" dxfId="33"/>
      <tableStyleElement type="firstRowStripe" dxfId="32"/>
    </tableStyle>
    <tableStyle name="TableStyleQueryResult" pivot="0" count="3">
      <tableStyleElement type="wholeTable" dxfId="31"/>
      <tableStyleElement type="headerRow" dxfId="30"/>
      <tableStyleElement type="firstRowStripe" dxfId="29"/>
    </tableStyle>
  </tableStyles>
  <colors>
    <mruColors>
      <color rgb="FF99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7:N9" totalsRowCount="1" headerRowDxfId="28" dataDxfId="27" totalsRowDxfId="26" headerRowCellStyle="Normalny 2">
  <autoFilter ref="B7:N8"/>
  <sortState ref="B8:Q78">
    <sortCondition ref="B7:B78"/>
  </sortState>
  <tableColumns count="13">
    <tableColumn id="20" name="Sytuacja nr" dataDxfId="25" totalsRowDxfId="24"/>
    <tableColumn id="3" name="Lokalizacja" totalsRowLabel="SUMA" dataDxfId="23" totalsRowDxfId="22"/>
    <tableColumn id="4" name="szerokość drogi [m]" dataDxfId="21" totalsRowDxfId="20"/>
    <tableColumn id="10" name="szerokość chodnika 1 [m]" dataDxfId="19" totalsRowDxfId="18"/>
    <tableColumn id="13" name="szerokość chodnika 2 [m]" dataDxfId="17" totalsRowDxfId="16" dataCellStyle="Normalny 3"/>
    <tableColumn id="5" name="klasa oświetlenia" dataDxfId="15" totalsRowDxfId="14"/>
    <tableColumn id="6" name="wysokość zawieszenia oprawy [m]" dataDxfId="13" totalsRowDxfId="12" dataCellStyle="Dziesiętny"/>
    <tableColumn id="1" name="wysięgnik długość [m]" dataDxfId="11" totalsRowDxfId="10" dataCellStyle="Normalny 3"/>
    <tableColumn id="12" name="układ" dataDxfId="9" totalsRowDxfId="8" dataCellStyle="Dziesiętny"/>
    <tableColumn id="7" name="moduł [m]" dataDxfId="7" totalsRowDxfId="6"/>
    <tableColumn id="9" name="ilość opraw" totalsRowFunction="sum" dataDxfId="5" totalsRowDxfId="4"/>
    <tableColumn id="11" name="Moc z obliczeń [W]" dataDxfId="3" totalsRowDxfId="2"/>
    <tableColumn id="2" name="Suma mocy umowa [kW]" totalsRowFunction="sum" dataDxfId="1" totalsRowDxfId="0">
      <calculatedColumnFormula>ROUND(Tabela1[[#This Row],[Moc z obliczeń '[W']]]*Tabela1[[#This Row],[ilość opraw]]/1000,3)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8"/>
  <sheetViews>
    <sheetView showGridLines="0" tabSelected="1" zoomScaleNormal="100" zoomScalePageLayoutView="85" workbookViewId="0">
      <selection activeCell="G15" sqref="G15"/>
    </sheetView>
  </sheetViews>
  <sheetFormatPr defaultRowHeight="15"/>
  <cols>
    <col min="1" max="1" width="1.7109375" customWidth="1"/>
    <col min="2" max="2" width="7.7109375" style="4" customWidth="1"/>
    <col min="3" max="3" width="54.28515625" style="3" customWidth="1"/>
    <col min="4" max="6" width="12.7109375" customWidth="1"/>
    <col min="7" max="7" width="10.7109375" bestFit="1" customWidth="1"/>
    <col min="8" max="9" width="12.7109375" style="12" customWidth="1"/>
    <col min="10" max="10" width="14.85546875" style="2" bestFit="1" customWidth="1"/>
    <col min="11" max="11" width="8.85546875" style="1" customWidth="1"/>
    <col min="12" max="12" width="10.42578125" style="5" customWidth="1"/>
    <col min="13" max="13" width="10.42578125" style="1" customWidth="1"/>
    <col min="14" max="14" width="9.7109375" style="1" customWidth="1"/>
    <col min="17" max="17" width="9.140625" style="4"/>
    <col min="18" max="18" width="11" style="1" customWidth="1"/>
    <col min="19" max="19" width="12.140625" style="1" customWidth="1"/>
    <col min="20" max="20" width="10" style="1" customWidth="1"/>
  </cols>
  <sheetData>
    <row r="1" spans="2:20" ht="15.75">
      <c r="B1" s="35" t="s">
        <v>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20" ht="18" customHeight="1">
      <c r="F2" s="33"/>
    </row>
    <row r="3" spans="2:20">
      <c r="B3" s="34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20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20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20" ht="13.5" customHeight="1"/>
    <row r="7" spans="2:20" ht="54.75" customHeight="1">
      <c r="B7" s="15" t="s">
        <v>3</v>
      </c>
      <c r="C7" s="15" t="s">
        <v>0</v>
      </c>
      <c r="D7" s="15" t="s">
        <v>12</v>
      </c>
      <c r="E7" s="15" t="s">
        <v>16</v>
      </c>
      <c r="F7" s="15" t="s">
        <v>17</v>
      </c>
      <c r="G7" s="15" t="s">
        <v>6</v>
      </c>
      <c r="H7" s="16" t="s">
        <v>11</v>
      </c>
      <c r="I7" s="16" t="s">
        <v>22</v>
      </c>
      <c r="J7" s="17" t="s">
        <v>7</v>
      </c>
      <c r="K7" s="15" t="s">
        <v>8</v>
      </c>
      <c r="L7" s="15" t="s">
        <v>9</v>
      </c>
      <c r="M7" s="15" t="s">
        <v>2</v>
      </c>
      <c r="N7" s="15" t="s">
        <v>10</v>
      </c>
      <c r="Q7"/>
      <c r="R7"/>
      <c r="S7"/>
      <c r="T7"/>
    </row>
    <row r="8" spans="2:20">
      <c r="B8" s="18">
        <v>1</v>
      </c>
      <c r="C8" s="31" t="s">
        <v>14</v>
      </c>
      <c r="D8" s="19">
        <v>7.5</v>
      </c>
      <c r="E8" s="20">
        <v>2</v>
      </c>
      <c r="F8" s="20">
        <v>2</v>
      </c>
      <c r="G8" s="20" t="s">
        <v>21</v>
      </c>
      <c r="H8" s="20">
        <v>8.8000000000000007</v>
      </c>
      <c r="I8" s="20">
        <v>1.5</v>
      </c>
      <c r="J8" s="20" t="s">
        <v>15</v>
      </c>
      <c r="K8" s="20">
        <v>50</v>
      </c>
      <c r="L8" s="21">
        <v>1009</v>
      </c>
      <c r="M8" s="22"/>
      <c r="N8" s="18">
        <f>ROUND(Tabela1[[#This Row],[Moc z obliczeń '[W']]]*Tabela1[[#This Row],[ilość opraw]]/1000,3)</f>
        <v>0</v>
      </c>
      <c r="Q8"/>
      <c r="R8"/>
      <c r="S8"/>
      <c r="T8"/>
    </row>
    <row r="9" spans="2:20">
      <c r="B9" s="26"/>
      <c r="C9" s="27" t="s">
        <v>1</v>
      </c>
      <c r="D9" s="25"/>
      <c r="E9" s="25"/>
      <c r="F9" s="25"/>
      <c r="G9" s="25"/>
      <c r="H9" s="28"/>
      <c r="I9" s="28"/>
      <c r="J9" s="29"/>
      <c r="K9" s="25"/>
      <c r="L9" s="25">
        <f>SUBTOTAL(109,Tabela1[ilość opraw])</f>
        <v>1009</v>
      </c>
      <c r="M9" s="27"/>
      <c r="N9" s="30">
        <f>SUBTOTAL(109,Tabela1[Suma mocy umowa '[kW']])</f>
        <v>0</v>
      </c>
      <c r="Q9"/>
      <c r="R9"/>
      <c r="S9"/>
      <c r="T9"/>
    </row>
    <row r="10" spans="2:20">
      <c r="B10" s="8"/>
      <c r="C10" s="2"/>
      <c r="D10" s="1"/>
      <c r="E10" s="1"/>
      <c r="F10" s="1"/>
      <c r="G10" s="1"/>
      <c r="H10" s="13"/>
      <c r="I10" s="13"/>
      <c r="J10" s="9"/>
      <c r="L10" s="1"/>
      <c r="M10" s="11" t="s">
        <v>5</v>
      </c>
      <c r="N10" s="8">
        <f>Tabela1[[#Totals],[Suma mocy umowa '[kW']]]</f>
        <v>0</v>
      </c>
    </row>
    <row r="11" spans="2:20">
      <c r="B11" s="8"/>
      <c r="C11" s="2"/>
      <c r="D11" s="1"/>
      <c r="E11" s="1"/>
      <c r="F11" s="1"/>
      <c r="G11" s="1"/>
      <c r="H11" s="13"/>
      <c r="I11" s="13"/>
      <c r="J11" s="9"/>
      <c r="L11" s="1"/>
      <c r="M11" s="14"/>
      <c r="N11" s="8"/>
    </row>
    <row r="12" spans="2:20" ht="15" customHeight="1">
      <c r="C12" s="24" t="s">
        <v>13</v>
      </c>
      <c r="D12" s="1"/>
      <c r="E12" s="1"/>
      <c r="F12" s="1"/>
      <c r="G12" s="1"/>
      <c r="H12" s="13"/>
      <c r="I12" s="13"/>
      <c r="J12" s="1"/>
      <c r="L12" s="1"/>
      <c r="O12" s="1"/>
      <c r="P12" s="14"/>
      <c r="Q12" s="14"/>
      <c r="R12" s="8"/>
    </row>
    <row r="13" spans="2:20">
      <c r="C13" s="24" t="s">
        <v>18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/>
      <c r="T13"/>
    </row>
    <row r="14" spans="2:20">
      <c r="C14" s="32" t="s">
        <v>23</v>
      </c>
      <c r="J14" s="6"/>
      <c r="K14" s="6"/>
      <c r="L14" s="6"/>
      <c r="M14" s="6"/>
      <c r="N14" s="6"/>
      <c r="O14" s="6"/>
      <c r="P14" s="6"/>
      <c r="Q14" s="6"/>
      <c r="R14" s="6"/>
      <c r="S14"/>
      <c r="T14"/>
    </row>
    <row r="15" spans="2:20" ht="15" customHeight="1">
      <c r="C15" s="10" t="s">
        <v>19</v>
      </c>
      <c r="J15" s="6"/>
      <c r="K15" s="6"/>
      <c r="L15" s="6"/>
      <c r="M15" s="6"/>
      <c r="N15" s="6"/>
      <c r="O15" s="6"/>
      <c r="P15" s="6"/>
      <c r="Q15" s="6"/>
      <c r="R15" s="6"/>
    </row>
    <row r="16" spans="2:20">
      <c r="B16" s="7"/>
      <c r="J16" s="1"/>
      <c r="M16" s="5"/>
      <c r="N16" s="5"/>
      <c r="O16" s="5"/>
      <c r="P16" s="1"/>
      <c r="Q16" s="1"/>
    </row>
    <row r="17" spans="2:2">
      <c r="B17" s="7"/>
    </row>
    <row r="18" spans="2:2">
      <c r="B18" s="7"/>
    </row>
  </sheetData>
  <protectedRanges>
    <protectedRange sqref="M8" name="Rozstęp1"/>
  </protectedRanges>
  <mergeCells count="2">
    <mergeCell ref="B3:N5"/>
    <mergeCell ref="B1:N1"/>
  </mergeCells>
  <pageMargins left="0.70866141732283472" right="0.70866141732283472" top="0.74803149606299213" bottom="0.74803149606299213" header="0.31496062992125984" footer="0.31496062992125984"/>
  <pageSetup scale="63" fitToHeight="0" orientation="landscape" horizontalDpi="4294967293" verticalDpi="4294967293" r:id="rId1"/>
  <headerFooter>
    <oddHeader>&amp;C&amp;F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0 b 6 2 7 a 3 4 - 1 e 1 6 - 4 b 1 a - 9 e 4 2 - 9 3 0 f 9 a a 9 a 8 1 d "   s q m i d = " f f 3 4 a 7 e 1 - 8 e 2 e - 4 5 4 2 - a 6 d 9 - 0 a e c 7 f b 4 f 0 f 3 "   x m l n s = " h t t p : / / s c h e m a s . m i c r o s o f t . c o m / D a t a M a s h u p " > A A A A A L Q D A A B Q S w M E F A A C A A g A F U C a V B x t 2 h K q A A A A + g A A A B I A H A B D b 2 5 m a W c v U G F j a 2 F n Z S 5 4 b W w g o h g A K K A U A A A A A A A A A A A A A A A A A A A A A A A A A A A A h Y / B C o J A G I R f R f b u v 7 u K k f K 7 H r o q C E F 0 X W z T J V 3 F X d N 3 6 9 A j 9 Q o F Z X T r N j P M B z O P 2 x 2 z p W u 9 q x q t 7 k 1 K O D D i K V P 1 J 2 3 q l E z u 7 G 9 J J r C U 1 U X W y n u V j U 0 W q 1 P S O D c k l M 7 z D H M I / V j T g D F O j 0 W + r x r V S V 8 b 6 6 S p F P l S p / 8 U E X h 4 j x E B R D F E P I w g Y B z p G m O h z a o 5 R B A G 8 Q Y Y 0 p 8 Y d 1 P r p l G J o f X L H O l q k X 5 + i C d Q S w M E F A A C A A g A F U C a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V A m l S R 1 m r g q A A A A P 8 A A A A T A B w A R m 9 y b X V s Y X M v U 2 V j d G l v b j E u b S C i G A A o o B Q A A A A A A A A A A A A A A A A A A A A A A A A A A A A r T k 0 u y c z P U w i G 0 I b W v F y 8 X M U Z i U W p K Q r K S v k F i S X 5 5 Z m p y Q o 5 i S W J R X m Z q U o K t g o 5 q S W 8 X A p A c H R n 0 e H N K U e b 8 o G C v p X B g T 5 6 L k B l S Y n F q R p K h p Z G e o Z m F n p A 0 k B J R w F h F J A T H Z R a U l q U F 5 y Z l 5 6 T C t N i W 1 J U m h q r q Q M x G q 4 8 H m Y z 0 A 6 4 f d X R w c k Z q b m J t s j G e p a k 5 t o q w R 0 a W x s N M j q W l y s z D 5 e Z 1 g B Q S w E C L Q A U A A I A C A A V Q J p U H G 3 a E q o A A A D 6 A A A A E g A A A A A A A A A A A A A A A A A A A A A A Q 2 9 u Z m l n L 1 B h Y 2 t h Z 2 U u e G 1 s U E s B A i 0 A F A A C A A g A F U C a V A / K 6 a u k A A A A 6 Q A A A B M A A A A A A A A A A A A A A A A A 9 g A A A F t D b 2 5 0 Z W 5 0 X 1 R 5 c G V z X S 5 4 b W x Q S w E C L Q A U A A I A C A A V Q J p U k d Z q 4 K g A A A D / A A A A E w A A A A A A A A A A A A A A A A D n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d H w A A A A A A A H s f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c G F 0 b 3 d p Z W M l M j B s Y X R h c m 5 p Z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N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X V l c n l J R C I g V m F s d W U 9 I n M 3 O G Z l Z T Y w O S 0 0 Y z E z L T Q x N m Q t O W M w N C 1 h M W E y N z k 2 Z W Y 5 Y W I i I C 8 + P E V u d H J 5 I F R 5 c G U 9 I k Z p b G x M Y X N 0 V X B k Y X R l Z C I g V m F s d W U 9 I m Q y M D E 5 L T A z L T I 1 V D A 4 O j E 4 O j M 5 L j A 2 O T Q 1 O T F a I i A v P j x F b n R y e S B U e X B l P S J G a W x s R X J y b 3 J D b 3 V u d C I g V m F s d W U 9 I m w w I i A v P j x F b n R y e S B U e X B l P S J G a W x s Q 2 9 s d W 1 u V H l w Z X M i I F Z h b H V l P S J z Q W h B U E J n W U N B Z 1 l Q Q W d Z R 0 J n W U d C Z 1 l H Q m d Z R 0 J n W U d C Z 1 k 9 I i A v P j x F b n R y e S B U e X B l P S J G a W x s R X J y b 3 J D b 2 R l I i B W Y W x 1 Z T 0 i c 1 V u a 2 5 v d 2 4 i I C 8 + P E V u d H J 5 I F R 5 c G U 9 I k Z p b G x D b 2 x 1 b W 5 O Y W 1 l c y I g V m F s d W U 9 I n N b J n F 1 b 3 Q 7 T 0 d S X 0 Z J R C Z x d W 9 0 O y w m c X V v d D t T S E F Q R S Z x d W 9 0 O y w m c X V v d D t w a 1 9 1 a W Q m c X V v d D s s J n F 1 b 3 Q 7 b W l h c 3 R v J n F 1 b 3 Q 7 L C Z x d W 9 0 O 3 V s a W N h J n F 1 b 3 Q 7 L C Z x d W 9 0 O 2 l s X 2 9 w c i Z x d W 9 0 O y w m c X V v d D t p b F 9 v c H J f c H J v a i Z x d W 9 0 O y w m c X V v d D t t b 2 N f c H J v a l 9 M e C Z x d W 9 0 O y w m c X V v d D t t b 2 N f b 3 B y X 3 B y b 2 o m c X V v d D s s J n F 1 b 3 Q 7 c 2 9 u X 2 l k J n F 1 b 3 Q 7 L C Z x d W 9 0 O 3 N s d X B f b n I m c X V v d D s s J n F 1 b 3 Q 7 d 2 x h c 2 5 v c 2 M m c X V v d D s s J n F 1 b 3 Q 7 c m 9 k e l 9 z b H V w Y S Z x d W 9 0 O y w m c X V v d D t 0 e X B f c 2 x 1 c G E m c X V v d D s s J n F 1 b 3 Q 7 d H l w X 3 N s d X B h M i Z x d W 9 0 O y w m c X V v d D t l d H l r a W V 0 e V 9 z b H V w J n F 1 b 3 Q 7 L C Z x d W 9 0 O 3 N r c m 9 0 X 3 R 5 c F 9 z b H V w Y S Z x d W 9 0 O y w m c X V v d D t z e X N f c 3 R l c m 9 3 Y W 5 p Y S Z x d W 9 0 O y w m c X V v d D t 0 e X B f b 3 B y J n F 1 b 3 Q 7 L C Z x d W 9 0 O 2 1 v Z H V s J n F 1 b 3 Q 7 L C Z x d W 9 0 O 2 9 k b F 9 v Z F 9 r c m E m c X V v d D s s J n F 1 b 3 Q 7 c m 9 k e l 9 s a W 5 p a S Z x d W 9 0 O y w m c X V v d D t 0 e X B f b G l u a W k m c X V v d D s s J n F 1 b 3 Q 7 d X d h Z 2 k m c X V v d D s s J n F 1 b 3 Q 7 e m R q Z W N p Z S Z x d W 9 0 O y w m c X V v d D t h Z G R f Z G F 0 Z S Z x d W 9 0 O 1 0 i I C 8 + P E V u d H J 5 I F R 5 c G U 9 I k Z p b G x D b 3 V u d C I g V m F s d W U 9 I m w x M j Y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2 L C Z x d W 9 0 O 2 t l e U N v b H V t b k 5 h b W V z J n F 1 b 3 Q 7 O l t d L C Z x d W 9 0 O 3 F 1 Z X J 5 U m V s Y X R p b 2 5 z a G l w c y Z x d W 9 0 O z p b X S w m c X V v d D t j b 2 x 1 b W 5 J Z G V u d G l 0 a W V z J n F 1 b 3 Q 7 O l s m c X V v d D t T Z X J 2 Z X I u R G F 0 Y W J h c 2 V c X C 8 y L 0 1 5 U 3 F s L z E 5 M i 4 x N j g u M i 4 x M D t v c G F 0 b 3 d p Z W M v b 3 B h d G 9 3 a W V j L 2 9 w Y X R v d 2 l l Y y 5 s Y X R h c m 5 p Z S 5 7 T 0 d S X 0 Z J R C w w f S Z x d W 9 0 O y w m c X V v d D t T Z X J 2 Z X I u R G F 0 Y W J h c 2 V c X C 8 y L 0 1 5 U 3 F s L z E 5 M i 4 x N j g u M i 4 x M D t v c G F 0 b 3 d p Z W M v b 3 B h d G 9 3 a W V j L 2 9 w Y X R v d 2 l l Y y 5 s Y X R h c m 5 p Z S 5 7 U 0 h B U E U s M X 0 m c X V v d D s s J n F 1 b 3 Q 7 U 2 V y d m V y L k R h d G F i Y X N l X F w v M i 9 N e V N x b C 8 x O T I u M T Y 4 L j I u M T A 7 b 3 B h d G 9 3 a W V j L 2 9 w Y X R v d 2 l l Y y 9 v c G F 0 b 3 d p Z W M u b G F 0 Y X J u a W U u e 3 B r X 3 V p Z C w y f S Z x d W 9 0 O y w m c X V v d D t T Z X J 2 Z X I u R G F 0 Y W J h c 2 V c X C 8 y L 0 1 5 U 3 F s L z E 5 M i 4 x N j g u M i 4 x M D t v c G F 0 b 3 d p Z W M v b 3 B h d G 9 3 a W V j L 2 9 w Y X R v d 2 l l Y y 5 s Y X R h c m 5 p Z S 5 7 b W l h c 3 R v L D N 9 J n F 1 b 3 Q 7 L C Z x d W 9 0 O 1 N l c n Z l c i 5 E Y X R h Y m F z Z V x c L z I v T X l T c W w v M T k y L j E 2 O C 4 y L j E w O 2 9 w Y X R v d 2 l l Y y 9 v c G F 0 b 3 d p Z W M v b 3 B h d G 9 3 a W V j L m x h d G F y b m l l L n t 1 b G l j Y S w 0 f S Z x d W 9 0 O y w m c X V v d D t T Z X J 2 Z X I u R G F 0 Y W J h c 2 V c X C 8 y L 0 1 5 U 3 F s L z E 5 M i 4 x N j g u M i 4 x M D t v c G F 0 b 3 d p Z W M v b 3 B h d G 9 3 a W V j L 2 9 w Y X R v d 2 l l Y y 5 s Y X R h c m 5 p Z S 5 7 a W x f b 3 B y L D V 9 J n F 1 b 3 Q 7 L C Z x d W 9 0 O 1 N l c n Z l c i 5 E Y X R h Y m F z Z V x c L z I v T X l T c W w v M T k y L j E 2 O C 4 y L j E w O 2 9 w Y X R v d 2 l l Y y 9 v c G F 0 b 3 d p Z W M v b 3 B h d G 9 3 a W V j L m x h d G F y b m l l L n t p b F 9 v c H J f c H J v a i w 2 f S Z x d W 9 0 O y w m c X V v d D t T Z X J 2 Z X I u R G F 0 Y W J h c 2 V c X C 8 y L 0 1 5 U 3 F s L z E 5 M i 4 x N j g u M i 4 x M D t v c G F 0 b 3 d p Z W M v b 3 B h d G 9 3 a W V j L 2 9 w Y X R v d 2 l l Y y 5 s Y X R h c m 5 p Z S 5 7 b W 9 j X 3 B y b 2 p f T H g s N 3 0 m c X V v d D s s J n F 1 b 3 Q 7 U 2 V y d m V y L k R h d G F i Y X N l X F w v M i 9 N e V N x b C 8 x O T I u M T Y 4 L j I u M T A 7 b 3 B h d G 9 3 a W V j L 2 9 w Y X R v d 2 l l Y y 9 v c G F 0 b 3 d p Z W M u b G F 0 Y X J u a W U u e 2 1 v Y 1 9 v c H J f c H J v a i w 4 f S Z x d W 9 0 O y w m c X V v d D t T Z X J 2 Z X I u R G F 0 Y W J h c 2 V c X C 8 y L 0 1 5 U 3 F s L z E 5 M i 4 x N j g u M i 4 x M D t v c G F 0 b 3 d p Z W M v b 3 B h d G 9 3 a W V j L 2 9 w Y X R v d 2 l l Y y 5 s Y X R h c m 5 p Z S 5 7 c 2 9 u X 2 l k L D l 9 J n F 1 b 3 Q 7 L C Z x d W 9 0 O 1 N l c n Z l c i 5 E Y X R h Y m F z Z V x c L z I v T X l T c W w v M T k y L j E 2 O C 4 y L j E w O 2 9 w Y X R v d 2 l l Y y 9 v c G F 0 b 3 d p Z W M v b 3 B h d G 9 3 a W V j L m x h d G F y b m l l L n t z b H V w X 2 5 y L D E w f S Z x d W 9 0 O y w m c X V v d D t T Z X J 2 Z X I u R G F 0 Y W J h c 2 V c X C 8 y L 0 1 5 U 3 F s L z E 5 M i 4 x N j g u M i 4 x M D t v c G F 0 b 3 d p Z W M v b 3 B h d G 9 3 a W V j L 2 9 w Y X R v d 2 l l Y y 5 s Y X R h c m 5 p Z S 5 7 d 2 x h c 2 5 v c 2 M s M T F 9 J n F 1 b 3 Q 7 L C Z x d W 9 0 O 1 N l c n Z l c i 5 E Y X R h Y m F z Z V x c L z I v T X l T c W w v M T k y L j E 2 O C 4 y L j E w O 2 9 w Y X R v d 2 l l Y y 9 v c G F 0 b 3 d p Z W M v b 3 B h d G 9 3 a W V j L m x h d G F y b m l l L n t y b 2 R 6 X 3 N s d X B h L D E y f S Z x d W 9 0 O y w m c X V v d D t T Z X J 2 Z X I u R G F 0 Y W J h c 2 V c X C 8 y L 0 1 5 U 3 F s L z E 5 M i 4 x N j g u M i 4 x M D t v c G F 0 b 3 d p Z W M v b 3 B h d G 9 3 a W V j L 2 9 w Y X R v d 2 l l Y y 5 s Y X R h c m 5 p Z S 5 7 d H l w X 3 N s d X B h L D E z f S Z x d W 9 0 O y w m c X V v d D t T Z X J 2 Z X I u R G F 0 Y W J h c 2 V c X C 8 y L 0 1 5 U 3 F s L z E 5 M i 4 x N j g u M i 4 x M D t v c G F 0 b 3 d p Z W M v b 3 B h d G 9 3 a W V j L 2 9 w Y X R v d 2 l l Y y 5 s Y X R h c m 5 p Z S 5 7 d H l w X 3 N s d X B h M i w x N H 0 m c X V v d D s s J n F 1 b 3 Q 7 U 2 V y d m V y L k R h d G F i Y X N l X F w v M i 9 N e V N x b C 8 x O T I u M T Y 4 L j I u M T A 7 b 3 B h d G 9 3 a W V j L 2 9 w Y X R v d 2 l l Y y 9 v c G F 0 b 3 d p Z W M u b G F 0 Y X J u a W U u e 2 V 0 e W t p Z X R 5 X 3 N s d X A s M T V 9 J n F 1 b 3 Q 7 L C Z x d W 9 0 O 1 N l c n Z l c i 5 E Y X R h Y m F z Z V x c L z I v T X l T c W w v M T k y L j E 2 O C 4 y L j E w O 2 9 w Y X R v d 2 l l Y y 9 v c G F 0 b 3 d p Z W M v b 3 B h d G 9 3 a W V j L m x h d G F y b m l l L n t z a 3 J v d F 9 0 e X B f c 2 x 1 c G E s M T Z 9 J n F 1 b 3 Q 7 L C Z x d W 9 0 O 1 N l c n Z l c i 5 E Y X R h Y m F z Z V x c L z I v T X l T c W w v M T k y L j E 2 O C 4 y L j E w O 2 9 w Y X R v d 2 l l Y y 9 v c G F 0 b 3 d p Z W M v b 3 B h d G 9 3 a W V j L m x h d G F y b m l l L n t z e X N f c 3 R l c m 9 3 Y W 5 p Y S w x N 3 0 m c X V v d D s s J n F 1 b 3 Q 7 U 2 V y d m V y L k R h d G F i Y X N l X F w v M i 9 N e V N x b C 8 x O T I u M T Y 4 L j I u M T A 7 b 3 B h d G 9 3 a W V j L 2 9 w Y X R v d 2 l l Y y 9 v c G F 0 b 3 d p Z W M u b G F 0 Y X J u a W U u e 3 R 5 c F 9 v c H I s M T h 9 J n F 1 b 3 Q 7 L C Z x d W 9 0 O 1 N l c n Z l c i 5 E Y X R h Y m F z Z V x c L z I v T X l T c W w v M T k y L j E 2 O C 4 y L j E w O 2 9 w Y X R v d 2 l l Y y 9 v c G F 0 b 3 d p Z W M v b 3 B h d G 9 3 a W V j L m x h d G F y b m l l L n t t b 2 R 1 b C w x O X 0 m c X V v d D s s J n F 1 b 3 Q 7 U 2 V y d m V y L k R h d G F i Y X N l X F w v M i 9 N e V N x b C 8 x O T I u M T Y 4 L j I u M T A 7 b 3 B h d G 9 3 a W V j L 2 9 w Y X R v d 2 l l Y y 9 v c G F 0 b 3 d p Z W M u b G F 0 Y X J u a W U u e 2 9 k b F 9 v Z F 9 r c m E s M j B 9 J n F 1 b 3 Q 7 L C Z x d W 9 0 O 1 N l c n Z l c i 5 E Y X R h Y m F z Z V x c L z I v T X l T c W w v M T k y L j E 2 O C 4 y L j E w O 2 9 w Y X R v d 2 l l Y y 9 v c G F 0 b 3 d p Z W M v b 3 B h d G 9 3 a W V j L m x h d G F y b m l l L n t y b 2 R 6 X 2 x p b m l p L D I x f S Z x d W 9 0 O y w m c X V v d D t T Z X J 2 Z X I u R G F 0 Y W J h c 2 V c X C 8 y L 0 1 5 U 3 F s L z E 5 M i 4 x N j g u M i 4 x M D t v c G F 0 b 3 d p Z W M v b 3 B h d G 9 3 a W V j L 2 9 w Y X R v d 2 l l Y y 5 s Y X R h c m 5 p Z S 5 7 d H l w X 2 x p b m l p L D I y f S Z x d W 9 0 O y w m c X V v d D t T Z X J 2 Z X I u R G F 0 Y W J h c 2 V c X C 8 y L 0 1 5 U 3 F s L z E 5 M i 4 x N j g u M i 4 x M D t v c G F 0 b 3 d p Z W M v b 3 B h d G 9 3 a W V j L 2 9 w Y X R v d 2 l l Y y 5 s Y X R h c m 5 p Z S 5 7 d X d h Z 2 k s M j N 9 J n F 1 b 3 Q 7 L C Z x d W 9 0 O 1 N l c n Z l c i 5 E Y X R h Y m F z Z V x c L z I v T X l T c W w v M T k y L j E 2 O C 4 y L j E w O 2 9 w Y X R v d 2 l l Y y 9 v c G F 0 b 3 d p Z W M v b 3 B h d G 9 3 a W V j L m x h d G F y b m l l L n t 6 Z G p l Y 2 l l L D I 0 f S Z x d W 9 0 O y w m c X V v d D t T Z X J 2 Z X I u R G F 0 Y W J h c 2 V c X C 8 y L 0 1 5 U 3 F s L z E 5 M i 4 x N j g u M i 4 x M D t v c G F 0 b 3 d p Z W M v b 3 B h d G 9 3 a W V j L 2 9 w Y X R v d 2 l l Y y 5 s Y X R h c m 5 p Z S 5 7 Y W R k X 2 R h d G U s M j V 9 J n F 1 b 3 Q 7 X S w m c X V v d D t D b 2 x 1 b W 5 D b 3 V u d C Z x d W 9 0 O z o y N i w m c X V v d D t L Z X l D b 2 x 1 b W 5 O Y W 1 l c y Z x d W 9 0 O z p b X S w m c X V v d D t D b 2 x 1 b W 5 J Z G V u d G l 0 a W V z J n F 1 b 3 Q 7 O l s m c X V v d D t T Z X J 2 Z X I u R G F 0 Y W J h c 2 V c X C 8 y L 0 1 5 U 3 F s L z E 5 M i 4 x N j g u M i 4 x M D t v c G F 0 b 3 d p Z W M v b 3 B h d G 9 3 a W V j L 2 9 w Y X R v d 2 l l Y y 5 s Y X R h c m 5 p Z S 5 7 T 0 d S X 0 Z J R C w w f S Z x d W 9 0 O y w m c X V v d D t T Z X J 2 Z X I u R G F 0 Y W J h c 2 V c X C 8 y L 0 1 5 U 3 F s L z E 5 M i 4 x N j g u M i 4 x M D t v c G F 0 b 3 d p Z W M v b 3 B h d G 9 3 a W V j L 2 9 w Y X R v d 2 l l Y y 5 s Y X R h c m 5 p Z S 5 7 U 0 h B U E U s M X 0 m c X V v d D s s J n F 1 b 3 Q 7 U 2 V y d m V y L k R h d G F i Y X N l X F w v M i 9 N e V N x b C 8 x O T I u M T Y 4 L j I u M T A 7 b 3 B h d G 9 3 a W V j L 2 9 w Y X R v d 2 l l Y y 9 v c G F 0 b 3 d p Z W M u b G F 0 Y X J u a W U u e 3 B r X 3 V p Z C w y f S Z x d W 9 0 O y w m c X V v d D t T Z X J 2 Z X I u R G F 0 Y W J h c 2 V c X C 8 y L 0 1 5 U 3 F s L z E 5 M i 4 x N j g u M i 4 x M D t v c G F 0 b 3 d p Z W M v b 3 B h d G 9 3 a W V j L 2 9 w Y X R v d 2 l l Y y 5 s Y X R h c m 5 p Z S 5 7 b W l h c 3 R v L D N 9 J n F 1 b 3 Q 7 L C Z x d W 9 0 O 1 N l c n Z l c i 5 E Y X R h Y m F z Z V x c L z I v T X l T c W w v M T k y L j E 2 O C 4 y L j E w O 2 9 w Y X R v d 2 l l Y y 9 v c G F 0 b 3 d p Z W M v b 3 B h d G 9 3 a W V j L m x h d G F y b m l l L n t 1 b G l j Y S w 0 f S Z x d W 9 0 O y w m c X V v d D t T Z X J 2 Z X I u R G F 0 Y W J h c 2 V c X C 8 y L 0 1 5 U 3 F s L z E 5 M i 4 x N j g u M i 4 x M D t v c G F 0 b 3 d p Z W M v b 3 B h d G 9 3 a W V j L 2 9 w Y X R v d 2 l l Y y 5 s Y X R h c m 5 p Z S 5 7 a W x f b 3 B y L D V 9 J n F 1 b 3 Q 7 L C Z x d W 9 0 O 1 N l c n Z l c i 5 E Y X R h Y m F z Z V x c L z I v T X l T c W w v M T k y L j E 2 O C 4 y L j E w O 2 9 w Y X R v d 2 l l Y y 9 v c G F 0 b 3 d p Z W M v b 3 B h d G 9 3 a W V j L m x h d G F y b m l l L n t p b F 9 v c H J f c H J v a i w 2 f S Z x d W 9 0 O y w m c X V v d D t T Z X J 2 Z X I u R G F 0 Y W J h c 2 V c X C 8 y L 0 1 5 U 3 F s L z E 5 M i 4 x N j g u M i 4 x M D t v c G F 0 b 3 d p Z W M v b 3 B h d G 9 3 a W V j L 2 9 w Y X R v d 2 l l Y y 5 s Y X R h c m 5 p Z S 5 7 b W 9 j X 3 B y b 2 p f T H g s N 3 0 m c X V v d D s s J n F 1 b 3 Q 7 U 2 V y d m V y L k R h d G F i Y X N l X F w v M i 9 N e V N x b C 8 x O T I u M T Y 4 L j I u M T A 7 b 3 B h d G 9 3 a W V j L 2 9 w Y X R v d 2 l l Y y 9 v c G F 0 b 3 d p Z W M u b G F 0 Y X J u a W U u e 2 1 v Y 1 9 v c H J f c H J v a i w 4 f S Z x d W 9 0 O y w m c X V v d D t T Z X J 2 Z X I u R G F 0 Y W J h c 2 V c X C 8 y L 0 1 5 U 3 F s L z E 5 M i 4 x N j g u M i 4 x M D t v c G F 0 b 3 d p Z W M v b 3 B h d G 9 3 a W V j L 2 9 w Y X R v d 2 l l Y y 5 s Y X R h c m 5 p Z S 5 7 c 2 9 u X 2 l k L D l 9 J n F 1 b 3 Q 7 L C Z x d W 9 0 O 1 N l c n Z l c i 5 E Y X R h Y m F z Z V x c L z I v T X l T c W w v M T k y L j E 2 O C 4 y L j E w O 2 9 w Y X R v d 2 l l Y y 9 v c G F 0 b 3 d p Z W M v b 3 B h d G 9 3 a W V j L m x h d G F y b m l l L n t z b H V w X 2 5 y L D E w f S Z x d W 9 0 O y w m c X V v d D t T Z X J 2 Z X I u R G F 0 Y W J h c 2 V c X C 8 y L 0 1 5 U 3 F s L z E 5 M i 4 x N j g u M i 4 x M D t v c G F 0 b 3 d p Z W M v b 3 B h d G 9 3 a W V j L 2 9 w Y X R v d 2 l l Y y 5 s Y X R h c m 5 p Z S 5 7 d 2 x h c 2 5 v c 2 M s M T F 9 J n F 1 b 3 Q 7 L C Z x d W 9 0 O 1 N l c n Z l c i 5 E Y X R h Y m F z Z V x c L z I v T X l T c W w v M T k y L j E 2 O C 4 y L j E w O 2 9 w Y X R v d 2 l l Y y 9 v c G F 0 b 3 d p Z W M v b 3 B h d G 9 3 a W V j L m x h d G F y b m l l L n t y b 2 R 6 X 3 N s d X B h L D E y f S Z x d W 9 0 O y w m c X V v d D t T Z X J 2 Z X I u R G F 0 Y W J h c 2 V c X C 8 y L 0 1 5 U 3 F s L z E 5 M i 4 x N j g u M i 4 x M D t v c G F 0 b 3 d p Z W M v b 3 B h d G 9 3 a W V j L 2 9 w Y X R v d 2 l l Y y 5 s Y X R h c m 5 p Z S 5 7 d H l w X 3 N s d X B h L D E z f S Z x d W 9 0 O y w m c X V v d D t T Z X J 2 Z X I u R G F 0 Y W J h c 2 V c X C 8 y L 0 1 5 U 3 F s L z E 5 M i 4 x N j g u M i 4 x M D t v c G F 0 b 3 d p Z W M v b 3 B h d G 9 3 a W V j L 2 9 w Y X R v d 2 l l Y y 5 s Y X R h c m 5 p Z S 5 7 d H l w X 3 N s d X B h M i w x N H 0 m c X V v d D s s J n F 1 b 3 Q 7 U 2 V y d m V y L k R h d G F i Y X N l X F w v M i 9 N e V N x b C 8 x O T I u M T Y 4 L j I u M T A 7 b 3 B h d G 9 3 a W V j L 2 9 w Y X R v d 2 l l Y y 9 v c G F 0 b 3 d p Z W M u b G F 0 Y X J u a W U u e 2 V 0 e W t p Z X R 5 X 3 N s d X A s M T V 9 J n F 1 b 3 Q 7 L C Z x d W 9 0 O 1 N l c n Z l c i 5 E Y X R h Y m F z Z V x c L z I v T X l T c W w v M T k y L j E 2 O C 4 y L j E w O 2 9 w Y X R v d 2 l l Y y 9 v c G F 0 b 3 d p Z W M v b 3 B h d G 9 3 a W V j L m x h d G F y b m l l L n t z a 3 J v d F 9 0 e X B f c 2 x 1 c G E s M T Z 9 J n F 1 b 3 Q 7 L C Z x d W 9 0 O 1 N l c n Z l c i 5 E Y X R h Y m F z Z V x c L z I v T X l T c W w v M T k y L j E 2 O C 4 y L j E w O 2 9 w Y X R v d 2 l l Y y 9 v c G F 0 b 3 d p Z W M v b 3 B h d G 9 3 a W V j L m x h d G F y b m l l L n t z e X N f c 3 R l c m 9 3 Y W 5 p Y S w x N 3 0 m c X V v d D s s J n F 1 b 3 Q 7 U 2 V y d m V y L k R h d G F i Y X N l X F w v M i 9 N e V N x b C 8 x O T I u M T Y 4 L j I u M T A 7 b 3 B h d G 9 3 a W V j L 2 9 w Y X R v d 2 l l Y y 9 v c G F 0 b 3 d p Z W M u b G F 0 Y X J u a W U u e 3 R 5 c F 9 v c H I s M T h 9 J n F 1 b 3 Q 7 L C Z x d W 9 0 O 1 N l c n Z l c i 5 E Y X R h Y m F z Z V x c L z I v T X l T c W w v M T k y L j E 2 O C 4 y L j E w O 2 9 w Y X R v d 2 l l Y y 9 v c G F 0 b 3 d p Z W M v b 3 B h d G 9 3 a W V j L m x h d G F y b m l l L n t t b 2 R 1 b C w x O X 0 m c X V v d D s s J n F 1 b 3 Q 7 U 2 V y d m V y L k R h d G F i Y X N l X F w v M i 9 N e V N x b C 8 x O T I u M T Y 4 L j I u M T A 7 b 3 B h d G 9 3 a W V j L 2 9 w Y X R v d 2 l l Y y 9 v c G F 0 b 3 d p Z W M u b G F 0 Y X J u a W U u e 2 9 k b F 9 v Z F 9 r c m E s M j B 9 J n F 1 b 3 Q 7 L C Z x d W 9 0 O 1 N l c n Z l c i 5 E Y X R h Y m F z Z V x c L z I v T X l T c W w v M T k y L j E 2 O C 4 y L j E w O 2 9 w Y X R v d 2 l l Y y 9 v c G F 0 b 3 d p Z W M v b 3 B h d G 9 3 a W V j L m x h d G F y b m l l L n t y b 2 R 6 X 2 x p b m l p L D I x f S Z x d W 9 0 O y w m c X V v d D t T Z X J 2 Z X I u R G F 0 Y W J h c 2 V c X C 8 y L 0 1 5 U 3 F s L z E 5 M i 4 x N j g u M i 4 x M D t v c G F 0 b 3 d p Z W M v b 3 B h d G 9 3 a W V j L 2 9 w Y X R v d 2 l l Y y 5 s Y X R h c m 5 p Z S 5 7 d H l w X 2 x p b m l p L D I y f S Z x d W 9 0 O y w m c X V v d D t T Z X J 2 Z X I u R G F 0 Y W J h c 2 V c X C 8 y L 0 1 5 U 3 F s L z E 5 M i 4 x N j g u M i 4 x M D t v c G F 0 b 3 d p Z W M v b 3 B h d G 9 3 a W V j L 2 9 w Y X R v d 2 l l Y y 5 s Y X R h c m 5 p Z S 5 7 d X d h Z 2 k s M j N 9 J n F 1 b 3 Q 7 L C Z x d W 9 0 O 1 N l c n Z l c i 5 E Y X R h Y m F z Z V x c L z I v T X l T c W w v M T k y L j E 2 O C 4 y L j E w O 2 9 w Y X R v d 2 l l Y y 9 v c G F 0 b 3 d p Z W M v b 3 B h d G 9 3 a W V j L m x h d G F y b m l l L n t 6 Z G p l Y 2 l l L D I 0 f S Z x d W 9 0 O y w m c X V v d D t T Z X J 2 Z X I u R G F 0 Y W J h c 2 V c X C 8 y L 0 1 5 U 3 F s L z E 5 M i 4 x N j g u M i 4 x M D t v c G F 0 b 3 d p Z W M v b 3 B h d G 9 3 a W V j L 2 9 w Y X R v d 2 l l Y y 5 s Y X R h c m 5 p Z S 5 7 Y W R k X 2 R h d G U s M j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c G F 0 b 3 d p Z W M l M j B s Y X R h c m 5 p Z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c G F 0 b 3 d p Z W M l M j B s Y X R h c m 5 p Z S 9 v c G F 0 b 3 d p Z W N f b G F 0 Y X J u a W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w y w z 3 O P R E e / N 8 l e g k E A z g A A A A A C A A A A A A A Q Z g A A A A E A A C A A A A D R m r s t R A u E y e j o L c V 4 z f F D 3 P X C O O + A K Q n v L y T G x P p m F A A A A A A O g A A A A A I A A C A A A A D I 8 y S k R 0 i o Y w i P S C m 6 f 8 3 y 2 z 0 E v Z S f R X k a g 9 d Y g W n Y y V A A A A C o + K t w H D m / k 2 a H B K O x T h R L L 2 2 Y s P I t 3 J s C G W h J 1 + L T P W 6 O t v g B J Y E j L b 0 T i R B 5 S U w / G + T Z 3 h O 6 M c d z J a j E g Y C E y 9 a L K e D 5 t H 5 / i T d u z W o a R E A A A A A w l i / Z + b 1 4 R k 8 t 3 R H M J j w d C t B E N 7 y v 4 M 1 D 1 j 7 l p s 3 f d j p S 9 D W 2 l r l q D J / 8 R G N B i z X w 3 v a y J F F 5 0 I s m u Z X R y B i s < / D a t a M a s h u p > 
</file>

<file path=customXml/itemProps1.xml><?xml version="1.0" encoding="utf-8"?>
<ds:datastoreItem xmlns:ds="http://schemas.openxmlformats.org/officeDocument/2006/customXml" ds:itemID="{A13138F7-A704-4086-A8D0-9FEF0C6FC68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Sytuacje</vt:lpstr>
      <vt:lpstr>Sytuacje!a</vt:lpstr>
      <vt:lpstr>Sytuacje!kkk</vt:lpstr>
      <vt:lpstr>Sytuacje!Print_Titles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Pejska</dc:creator>
  <cp:lastModifiedBy>JSY</cp:lastModifiedBy>
  <cp:lastPrinted>2022-03-10T08:12:58Z</cp:lastPrinted>
  <dcterms:created xsi:type="dcterms:W3CDTF">2019-02-14T11:40:53Z</dcterms:created>
  <dcterms:modified xsi:type="dcterms:W3CDTF">2022-04-26T06:00:42Z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